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TRANSPARENCIA\2021\08_ECÓNÓMICO-FINANCIERA\1092  ESTADOS DE EJECUCION\"/>
    </mc:Choice>
  </mc:AlternateContent>
  <xr:revisionPtr revIDLastSave="0" documentId="8_{394E41B1-4FA2-4E16-AEDC-C34F3242089F}" xr6:coauthVersionLast="47" xr6:coauthVersionMax="47" xr10:uidLastSave="{00000000-0000-0000-0000-000000000000}"/>
  <bookViews>
    <workbookView xWindow="-120" yWindow="-120" windowWidth="29040" windowHeight="15840"/>
  </bookViews>
  <sheets>
    <sheet name="Recuperado_Hoja1" sheetId="1" r:id="rId1"/>
  </sheets>
  <calcPr calcId="0"/>
</workbook>
</file>

<file path=xl/calcChain.xml><?xml version="1.0" encoding="utf-8"?>
<calcChain xmlns="http://schemas.openxmlformats.org/spreadsheetml/2006/main">
  <c r="J18" i="1" l="1"/>
  <c r="K18" i="1"/>
  <c r="J36" i="1"/>
  <c r="K36" i="1"/>
</calcChain>
</file>

<file path=xl/sharedStrings.xml><?xml version="1.0" encoding="utf-8"?>
<sst xmlns="http://schemas.openxmlformats.org/spreadsheetml/2006/main" count="148" uniqueCount="111">
  <si>
    <t>ESTADO DE EJECUCION DESDE 01/01/2021 HASTA 30/09/2021</t>
  </si>
  <si>
    <t>PRESUPUESTO DE INGRESOS</t>
  </si>
  <si>
    <t>Clasificación CAPITULO</t>
  </si>
  <si>
    <t>DENOMINACIÓN DE LOS CAPÍTULOS</t>
  </si>
  <si>
    <t>Previsiones Iniciales</t>
  </si>
  <si>
    <t>Modificaciones</t>
  </si>
  <si>
    <t>Previsiones Definitivas</t>
  </si>
  <si>
    <t>Derechos Netos</t>
  </si>
  <si>
    <t>Ingresos Realizados</t>
  </si>
  <si>
    <t>Devoluciones de Ingresos</t>
  </si>
  <si>
    <t>Recaudación Líquida</t>
  </si>
  <si>
    <t>Pendiente de Cobro</t>
  </si>
  <si>
    <t>Estado de Ejecución</t>
  </si>
  <si>
    <t>3</t>
  </si>
  <si>
    <t>TASAS, PRECIOS PÚBLICOS Y OTROS INGRESOS</t>
  </si>
  <si>
    <t>2.530.000,00</t>
  </si>
  <si>
    <t>2.334.941,41</t>
  </si>
  <si>
    <t>2.325.523,44</t>
  </si>
  <si>
    <t>37.643,80</t>
  </si>
  <si>
    <t>2.287.879,64</t>
  </si>
  <si>
    <t>47.061,77</t>
  </si>
  <si>
    <t>-195.058,59</t>
  </si>
  <si>
    <t>4</t>
  </si>
  <si>
    <t>TRANSFERENCIAS CORRIENTES</t>
  </si>
  <si>
    <t>17.289.026,64</t>
  </si>
  <si>
    <t>17.289.026,65</t>
  </si>
  <si>
    <t>12.487.384,93</t>
  </si>
  <si>
    <t>4.801.641,72</t>
  </si>
  <si>
    <t>0,01</t>
  </si>
  <si>
    <t>5</t>
  </si>
  <si>
    <t>INGRESOS PATRIMONIALES</t>
  </si>
  <si>
    <t>7</t>
  </si>
  <si>
    <t>TRANSFERENCIAS DE CAPITAL</t>
  </si>
  <si>
    <t>378.990,00</t>
  </si>
  <si>
    <t>-378.990,00</t>
  </si>
  <si>
    <t>8</t>
  </si>
  <si>
    <t>ACTIVOS FINANCIEROS</t>
  </si>
  <si>
    <t>110.000,00</t>
  </si>
  <si>
    <t>5.713.653,84</t>
  </si>
  <si>
    <t>5.823.653,84</t>
  </si>
  <si>
    <t>90.000,00</t>
  </si>
  <si>
    <t>15.250,02</t>
  </si>
  <si>
    <t>74.749,98</t>
  </si>
  <si>
    <t>-5.733.653,84</t>
  </si>
  <si>
    <t>Suma total ingresos</t>
  </si>
  <si>
    <t>20.308.016,64</t>
  </si>
  <si>
    <t>26.021.670,48</t>
  </si>
  <si>
    <t>19.713.968,06</t>
  </si>
  <si>
    <t>14.828.158,39</t>
  </si>
  <si>
    <t>14.790.514,59</t>
  </si>
  <si>
    <t>PRESUPUESTO DE GASTOS</t>
  </si>
  <si>
    <t>Créditos Iniciales</t>
  </si>
  <si>
    <t>Créditos Totales</t>
  </si>
  <si>
    <t>Obligaciones Reconocidas</t>
  </si>
  <si>
    <t>Pagos Realizados</t>
  </si>
  <si>
    <t>Reintegros de Gastos</t>
  </si>
  <si>
    <t>Pagos Líquidos</t>
  </si>
  <si>
    <t>Pendiente de Pago</t>
  </si>
  <si>
    <t>1</t>
  </si>
  <si>
    <t>GASTOS DE PERSONAL</t>
  </si>
  <si>
    <t>16.712.310,26</t>
  </si>
  <si>
    <t>61.735,36</t>
  </si>
  <si>
    <t>16.774.045,62</t>
  </si>
  <si>
    <t>11.499.110,86</t>
  </si>
  <si>
    <t>11.502.826,67</t>
  </si>
  <si>
    <t>3.715,81</t>
  </si>
  <si>
    <t>5.274.934,76</t>
  </si>
  <si>
    <t>2</t>
  </si>
  <si>
    <t>GASTOS CORRIENTES EN BIENES Y SERVICIOS</t>
  </si>
  <si>
    <t>1.753.960,58</t>
  </si>
  <si>
    <t>890.622,37</t>
  </si>
  <si>
    <t>2.644.582,95</t>
  </si>
  <si>
    <t>756.724,34</t>
  </si>
  <si>
    <t>748.198,45</t>
  </si>
  <si>
    <t>8.525,89</t>
  </si>
  <si>
    <t>1.887.858,61</t>
  </si>
  <si>
    <t>GASTOS FINANCIEROS</t>
  </si>
  <si>
    <t>23.010,00</t>
  </si>
  <si>
    <t>1.557,93</t>
  </si>
  <si>
    <t>24.567,93</t>
  </si>
  <si>
    <t>13.904,40</t>
  </si>
  <si>
    <t>10.663,53</t>
  </si>
  <si>
    <t>339.427,00</t>
  </si>
  <si>
    <t>14.000,00</t>
  </si>
  <si>
    <t>353.427,00</t>
  </si>
  <si>
    <t>265.710,14</t>
  </si>
  <si>
    <t>87.716,86</t>
  </si>
  <si>
    <t>6</t>
  </si>
  <si>
    <t>INVERSIONES REALES</t>
  </si>
  <si>
    <t>1.247.735,80</t>
  </si>
  <si>
    <t>4.745.738,18</t>
  </si>
  <si>
    <t>5.993.473,98</t>
  </si>
  <si>
    <t>471.998,22</t>
  </si>
  <si>
    <t>5.521.475,76</t>
  </si>
  <si>
    <t>121.573,00</t>
  </si>
  <si>
    <t>104.897,00</t>
  </si>
  <si>
    <t>16.676,00</t>
  </si>
  <si>
    <t>75.000,00</t>
  </si>
  <si>
    <t>15.000,00</t>
  </si>
  <si>
    <t>20.000,00</t>
  </si>
  <si>
    <t>Suma total gastos</t>
  </si>
  <si>
    <t>13.202.344,96</t>
  </si>
  <si>
    <t>13.182.534,88</t>
  </si>
  <si>
    <t>13.178.819,07</t>
  </si>
  <si>
    <t>23.525,89</t>
  </si>
  <si>
    <t>12.819.325,52</t>
  </si>
  <si>
    <t>DIFERENCIA</t>
  </si>
  <si>
    <t>6.511.623,10</t>
  </si>
  <si>
    <t>1.645.623,51</t>
  </si>
  <si>
    <t>33.927,99</t>
  </si>
  <si>
    <t>1.611.695,52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</si>
</sst>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indexed="8"/>
      <name val="MS Sans Serif"/>
    </font>
    <font>
      <b/>
      <sz val="9.9499999999999993"/>
      <color indexed="8"/>
      <name val="Arial"/>
      <family val="2"/>
    </font>
    <font>
      <sz val="6.95"/>
      <color indexed="8"/>
      <name val="Arial"/>
      <family val="2"/>
    </font>
    <font>
      <sz val="6.95"/>
      <color indexed="8"/>
      <name val="Arial"/>
      <family val="2"/>
    </font>
    <font>
      <sz val="6.95"/>
      <color indexed="8"/>
      <name val="Arial"/>
      <family val="2"/>
    </font>
    <font>
      <b/>
      <sz val="6.95"/>
      <color indexed="8"/>
      <name val="Arial"/>
      <family val="2"/>
    </font>
    <font>
      <b/>
      <sz val="12"/>
      <color indexed="8"/>
      <name val="MS Sans Serif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 applyNumberFormat="1" applyFill="1" applyBorder="1" applyAlignment="1" applyProtection="1"/>
    <xf numFmtId="0" fontId="0" fillId="0" borderId="0" xfId="0"/>
    <xf numFmtId="0" fontId="6" fillId="0" borderId="0" xfId="0" applyFont="1" applyAlignment="1">
      <alignment horizontal="centerContinuous"/>
    </xf>
    <xf numFmtId="0" fontId="1" fillId="0" borderId="0" xfId="0" applyFont="1" applyAlignment="1">
      <alignment horizontal="centerContinuous" vertical="center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0" fillId="0" borderId="1" xfId="0" applyNumberFormat="1" applyFill="1" applyBorder="1" applyAlignment="1" applyProtection="1"/>
    <xf numFmtId="0" fontId="2" fillId="0" borderId="1" xfId="0" applyNumberFormat="1" applyFont="1" applyFill="1" applyBorder="1" applyAlignment="1" applyProtection="1">
      <alignment vertical="center"/>
    </xf>
    <xf numFmtId="4" fontId="4" fillId="0" borderId="1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628650</xdr:colOff>
      <xdr:row>0</xdr:row>
      <xdr:rowOff>0</xdr:rowOff>
    </xdr:from>
    <xdr:to>
      <xdr:col>5</xdr:col>
      <xdr:colOff>638175</xdr:colOff>
      <xdr:row>6</xdr:row>
      <xdr:rowOff>57150</xdr:rowOff>
    </xdr:to>
    <xdr:pic>
      <xdr:nvPicPr>
        <xdr:cNvPr id="1026" name="1 Imagen">
          <a:extLst>
            <a:ext uri="{FF2B5EF4-FFF2-40B4-BE49-F238E27FC236}">
              <a16:creationId xmlns:a16="http://schemas.microsoft.com/office/drawing/2014/main" id="{4DCBFC08-2FFD-0D8D-25ED-6E5F29479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0425" y="0"/>
          <a:ext cx="22955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topLeftCell="B1" zoomScale="160" workbookViewId="0">
      <selection activeCell="K37" sqref="K37"/>
    </sheetView>
  </sheetViews>
  <sheetFormatPr baseColWidth="10" defaultRowHeight="12.75" x14ac:dyDescent="0.2"/>
  <cols>
    <col min="2" max="2" width="30.140625" customWidth="1"/>
  </cols>
  <sheetData>
    <row r="1" spans="1:12" s="1" customFormat="1" x14ac:dyDescent="0.2"/>
    <row r="2" spans="1:12" s="1" customFormat="1" x14ac:dyDescent="0.2"/>
    <row r="3" spans="1:12" s="1" customFormat="1" x14ac:dyDescent="0.2"/>
    <row r="4" spans="1:12" s="1" customFormat="1" x14ac:dyDescent="0.2"/>
    <row r="5" spans="1:12" s="1" customFormat="1" x14ac:dyDescent="0.2"/>
    <row r="6" spans="1:12" s="1" customFormat="1" x14ac:dyDescent="0.2"/>
    <row r="7" spans="1:12" s="1" customFormat="1" x14ac:dyDescent="0.2"/>
    <row r="8" spans="1:12" s="1" customFormat="1" ht="15.75" x14ac:dyDescent="0.25">
      <c r="A8" s="2" t="s">
        <v>0</v>
      </c>
      <c r="B8" s="2"/>
      <c r="C8" s="2"/>
      <c r="D8" s="2"/>
      <c r="E8" s="2"/>
      <c r="F8" s="2"/>
      <c r="G8" s="2"/>
      <c r="H8" s="2"/>
      <c r="I8" s="2"/>
      <c r="J8" s="2"/>
      <c r="K8" s="2"/>
    </row>
    <row r="9" spans="1:12" s="1" customFormat="1" x14ac:dyDescent="0.2"/>
    <row r="10" spans="1:12" s="1" customFormat="1" ht="38.25" customHeight="1" x14ac:dyDescent="0.2">
      <c r="A10" s="3" t="s">
        <v>1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4"/>
    </row>
    <row r="11" spans="1:12" s="1" customFormat="1" x14ac:dyDescent="0.2"/>
    <row r="12" spans="1:12" s="1" customFormat="1" ht="18" x14ac:dyDescent="0.2">
      <c r="A12" s="5" t="s">
        <v>2</v>
      </c>
      <c r="B12" s="6" t="s">
        <v>3</v>
      </c>
      <c r="C12" s="5" t="s">
        <v>4</v>
      </c>
      <c r="D12" s="5" t="s">
        <v>5</v>
      </c>
      <c r="E12" s="5" t="s">
        <v>6</v>
      </c>
      <c r="F12" s="5" t="s">
        <v>7</v>
      </c>
      <c r="G12" s="5" t="s">
        <v>8</v>
      </c>
      <c r="H12" s="5" t="s">
        <v>9</v>
      </c>
      <c r="I12" s="5" t="s">
        <v>10</v>
      </c>
      <c r="J12" s="5" t="s">
        <v>11</v>
      </c>
      <c r="K12" s="5" t="s">
        <v>12</v>
      </c>
    </row>
    <row r="13" spans="1:12" x14ac:dyDescent="0.2">
      <c r="A13" s="7" t="s">
        <v>13</v>
      </c>
      <c r="B13" s="8" t="s">
        <v>14</v>
      </c>
      <c r="C13" s="9" t="s">
        <v>15</v>
      </c>
      <c r="D13" s="10"/>
      <c r="E13" s="9" t="s">
        <v>15</v>
      </c>
      <c r="F13" s="9" t="s">
        <v>16</v>
      </c>
      <c r="G13" s="9" t="s">
        <v>17</v>
      </c>
      <c r="H13" s="9" t="s">
        <v>18</v>
      </c>
      <c r="I13" s="9" t="s">
        <v>19</v>
      </c>
      <c r="J13" s="9" t="s">
        <v>20</v>
      </c>
      <c r="K13" s="9" t="s">
        <v>21</v>
      </c>
    </row>
    <row r="14" spans="1:12" x14ac:dyDescent="0.2">
      <c r="A14" s="7" t="s">
        <v>22</v>
      </c>
      <c r="B14" s="8" t="s">
        <v>23</v>
      </c>
      <c r="C14" s="9" t="s">
        <v>24</v>
      </c>
      <c r="D14" s="10"/>
      <c r="E14" s="9" t="s">
        <v>24</v>
      </c>
      <c r="F14" s="9" t="s">
        <v>25</v>
      </c>
      <c r="G14" s="9" t="s">
        <v>26</v>
      </c>
      <c r="H14" s="10"/>
      <c r="I14" s="9" t="s">
        <v>26</v>
      </c>
      <c r="J14" s="9" t="s">
        <v>27</v>
      </c>
      <c r="K14" s="9" t="s">
        <v>28</v>
      </c>
    </row>
    <row r="15" spans="1:12" x14ac:dyDescent="0.2">
      <c r="A15" s="7" t="s">
        <v>29</v>
      </c>
      <c r="B15" s="8" t="s">
        <v>30</v>
      </c>
      <c r="C15" s="10"/>
      <c r="D15" s="10"/>
      <c r="E15" s="10"/>
      <c r="F15" s="10"/>
      <c r="G15" s="10"/>
      <c r="H15" s="10"/>
      <c r="I15" s="10"/>
      <c r="J15" s="10"/>
      <c r="K15" s="10"/>
    </row>
    <row r="16" spans="1:12" x14ac:dyDescent="0.2">
      <c r="A16" s="7" t="s">
        <v>31</v>
      </c>
      <c r="B16" s="8" t="s">
        <v>32</v>
      </c>
      <c r="C16" s="9" t="s">
        <v>33</v>
      </c>
      <c r="D16" s="10"/>
      <c r="E16" s="9" t="s">
        <v>33</v>
      </c>
      <c r="F16" s="10"/>
      <c r="G16" s="10"/>
      <c r="H16" s="10"/>
      <c r="I16" s="10"/>
      <c r="J16" s="10"/>
      <c r="K16" s="9" t="s">
        <v>34</v>
      </c>
    </row>
    <row r="17" spans="1:11" x14ac:dyDescent="0.2">
      <c r="A17" s="7" t="s">
        <v>35</v>
      </c>
      <c r="B17" s="8" t="s">
        <v>36</v>
      </c>
      <c r="C17" s="9" t="s">
        <v>37</v>
      </c>
      <c r="D17" s="9" t="s">
        <v>38</v>
      </c>
      <c r="E17" s="9" t="s">
        <v>39</v>
      </c>
      <c r="F17" s="9" t="s">
        <v>40</v>
      </c>
      <c r="G17" s="9" t="s">
        <v>41</v>
      </c>
      <c r="H17" s="10"/>
      <c r="I17" s="9" t="s">
        <v>41</v>
      </c>
      <c r="J17" s="9" t="s">
        <v>42</v>
      </c>
      <c r="K17" s="9" t="s">
        <v>43</v>
      </c>
    </row>
    <row r="18" spans="1:11" x14ac:dyDescent="0.2">
      <c r="A18" s="10"/>
      <c r="B18" s="11" t="s">
        <v>44</v>
      </c>
      <c r="C18" s="9" t="s">
        <v>45</v>
      </c>
      <c r="D18" s="9" t="s">
        <v>38</v>
      </c>
      <c r="E18" s="9" t="s">
        <v>46</v>
      </c>
      <c r="F18" s="9" t="s">
        <v>47</v>
      </c>
      <c r="G18" s="9" t="s">
        <v>48</v>
      </c>
      <c r="H18" s="9" t="s">
        <v>18</v>
      </c>
      <c r="I18" s="9" t="s">
        <v>49</v>
      </c>
      <c r="J18" s="12">
        <f>+J13+J14+J17</f>
        <v>4923453.47</v>
      </c>
      <c r="K18" s="12">
        <f>+K13+K14+K16+K17</f>
        <v>-6307702.4199999999</v>
      </c>
    </row>
    <row r="21" spans="1:11" s="1" customFormat="1" ht="36" customHeight="1" x14ac:dyDescent="0.2">
      <c r="A21" s="3" t="s">
        <v>50</v>
      </c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s="1" customForma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s="1" customFormat="1" ht="18" x14ac:dyDescent="0.2">
      <c r="A23" s="5" t="s">
        <v>2</v>
      </c>
      <c r="B23" s="6" t="s">
        <v>3</v>
      </c>
      <c r="C23" s="5" t="s">
        <v>51</v>
      </c>
      <c r="D23" s="5" t="s">
        <v>5</v>
      </c>
      <c r="E23" s="5" t="s">
        <v>52</v>
      </c>
      <c r="F23" s="5" t="s">
        <v>53</v>
      </c>
      <c r="G23" s="5" t="s">
        <v>54</v>
      </c>
      <c r="H23" s="5" t="s">
        <v>55</v>
      </c>
      <c r="I23" s="5" t="s">
        <v>56</v>
      </c>
      <c r="J23" s="5" t="s">
        <v>57</v>
      </c>
      <c r="K23" s="5" t="s">
        <v>12</v>
      </c>
    </row>
    <row r="24" spans="1:11" x14ac:dyDescent="0.2">
      <c r="A24" s="7" t="s">
        <v>58</v>
      </c>
      <c r="B24" s="8" t="s">
        <v>59</v>
      </c>
      <c r="C24" s="9" t="s">
        <v>60</v>
      </c>
      <c r="D24" s="9" t="s">
        <v>61</v>
      </c>
      <c r="E24" s="9" t="s">
        <v>62</v>
      </c>
      <c r="F24" s="9" t="s">
        <v>63</v>
      </c>
      <c r="G24" s="9" t="s">
        <v>64</v>
      </c>
      <c r="H24" s="9" t="s">
        <v>65</v>
      </c>
      <c r="I24" s="9" t="s">
        <v>63</v>
      </c>
      <c r="J24" s="10"/>
      <c r="K24" s="9" t="s">
        <v>66</v>
      </c>
    </row>
    <row r="25" spans="1:11" x14ac:dyDescent="0.2">
      <c r="A25" s="7" t="s">
        <v>67</v>
      </c>
      <c r="B25" s="8" t="s">
        <v>68</v>
      </c>
      <c r="C25" s="9" t="s">
        <v>69</v>
      </c>
      <c r="D25" s="9" t="s">
        <v>70</v>
      </c>
      <c r="E25" s="9" t="s">
        <v>71</v>
      </c>
      <c r="F25" s="9" t="s">
        <v>72</v>
      </c>
      <c r="G25" s="9" t="s">
        <v>73</v>
      </c>
      <c r="H25" s="10"/>
      <c r="I25" s="9" t="s">
        <v>73</v>
      </c>
      <c r="J25" s="9" t="s">
        <v>74</v>
      </c>
      <c r="K25" s="9" t="s">
        <v>75</v>
      </c>
    </row>
    <row r="26" spans="1:11" x14ac:dyDescent="0.2">
      <c r="A26" s="7" t="s">
        <v>13</v>
      </c>
      <c r="B26" s="8" t="s">
        <v>76</v>
      </c>
      <c r="C26" s="9" t="s">
        <v>77</v>
      </c>
      <c r="D26" s="9" t="s">
        <v>78</v>
      </c>
      <c r="E26" s="9" t="s">
        <v>79</v>
      </c>
      <c r="F26" s="9" t="s">
        <v>80</v>
      </c>
      <c r="G26" s="9" t="s">
        <v>80</v>
      </c>
      <c r="H26" s="10"/>
      <c r="I26" s="9" t="s">
        <v>80</v>
      </c>
      <c r="J26" s="10"/>
      <c r="K26" s="9" t="s">
        <v>81</v>
      </c>
    </row>
    <row r="27" spans="1:11" x14ac:dyDescent="0.2">
      <c r="A27" s="7" t="s">
        <v>22</v>
      </c>
      <c r="B27" s="8" t="s">
        <v>23</v>
      </c>
      <c r="C27" s="9" t="s">
        <v>82</v>
      </c>
      <c r="D27" s="9" t="s">
        <v>83</v>
      </c>
      <c r="E27" s="9" t="s">
        <v>84</v>
      </c>
      <c r="F27" s="9" t="s">
        <v>85</v>
      </c>
      <c r="G27" s="9" t="s">
        <v>85</v>
      </c>
      <c r="H27" s="10"/>
      <c r="I27" s="9" t="s">
        <v>85</v>
      </c>
      <c r="J27" s="10"/>
      <c r="K27" s="9" t="s">
        <v>86</v>
      </c>
    </row>
    <row r="28" spans="1:11" x14ac:dyDescent="0.2">
      <c r="A28" s="7" t="s">
        <v>87</v>
      </c>
      <c r="B28" s="8" t="s">
        <v>88</v>
      </c>
      <c r="C28" s="9" t="s">
        <v>89</v>
      </c>
      <c r="D28" s="9" t="s">
        <v>90</v>
      </c>
      <c r="E28" s="9" t="s">
        <v>91</v>
      </c>
      <c r="F28" s="9" t="s">
        <v>92</v>
      </c>
      <c r="G28" s="9" t="s">
        <v>92</v>
      </c>
      <c r="H28" s="10"/>
      <c r="I28" s="9" t="s">
        <v>92</v>
      </c>
      <c r="J28" s="10"/>
      <c r="K28" s="9" t="s">
        <v>93</v>
      </c>
    </row>
    <row r="29" spans="1:11" x14ac:dyDescent="0.2">
      <c r="A29" s="7" t="s">
        <v>31</v>
      </c>
      <c r="B29" s="8" t="s">
        <v>32</v>
      </c>
      <c r="C29" s="9" t="s">
        <v>94</v>
      </c>
      <c r="D29" s="10"/>
      <c r="E29" s="9" t="s">
        <v>94</v>
      </c>
      <c r="F29" s="9" t="s">
        <v>95</v>
      </c>
      <c r="G29" s="9" t="s">
        <v>95</v>
      </c>
      <c r="H29" s="10"/>
      <c r="I29" s="9" t="s">
        <v>95</v>
      </c>
      <c r="J29" s="10"/>
      <c r="K29" s="9" t="s">
        <v>96</v>
      </c>
    </row>
    <row r="30" spans="1:11" x14ac:dyDescent="0.2">
      <c r="A30" s="7" t="s">
        <v>35</v>
      </c>
      <c r="B30" s="8" t="s">
        <v>36</v>
      </c>
      <c r="C30" s="9" t="s">
        <v>37</v>
      </c>
      <c r="D30" s="10"/>
      <c r="E30" s="9" t="s">
        <v>37</v>
      </c>
      <c r="F30" s="9" t="s">
        <v>40</v>
      </c>
      <c r="G30" s="9" t="s">
        <v>97</v>
      </c>
      <c r="H30" s="10"/>
      <c r="I30" s="9" t="s">
        <v>97</v>
      </c>
      <c r="J30" s="9" t="s">
        <v>98</v>
      </c>
      <c r="K30" s="9" t="s">
        <v>99</v>
      </c>
    </row>
    <row r="31" spans="1:11" x14ac:dyDescent="0.2">
      <c r="A31" s="10"/>
      <c r="B31" s="11" t="s">
        <v>100</v>
      </c>
      <c r="C31" s="9" t="s">
        <v>45</v>
      </c>
      <c r="D31" s="9" t="s">
        <v>38</v>
      </c>
      <c r="E31" s="9" t="s">
        <v>46</v>
      </c>
      <c r="F31" s="9" t="s">
        <v>101</v>
      </c>
      <c r="G31" s="9" t="s">
        <v>102</v>
      </c>
      <c r="H31" s="9" t="s">
        <v>65</v>
      </c>
      <c r="I31" s="9" t="s">
        <v>103</v>
      </c>
      <c r="J31" s="9" t="s">
        <v>104</v>
      </c>
      <c r="K31" s="9" t="s">
        <v>105</v>
      </c>
    </row>
    <row r="36" spans="2:11" x14ac:dyDescent="0.2">
      <c r="B36" s="10" t="s">
        <v>106</v>
      </c>
      <c r="C36" s="10"/>
      <c r="D36" s="10"/>
      <c r="E36" s="10"/>
      <c r="F36" s="9" t="s">
        <v>107</v>
      </c>
      <c r="G36" s="9" t="s">
        <v>108</v>
      </c>
      <c r="H36" s="9" t="s">
        <v>109</v>
      </c>
      <c r="I36" s="9" t="s">
        <v>110</v>
      </c>
      <c r="J36" s="12">
        <f>+J18-J31</f>
        <v>4899927.58</v>
      </c>
      <c r="K36" s="12">
        <f>+K18+K31</f>
        <v>6511623.0999999996</v>
      </c>
    </row>
  </sheetData>
  <pageMargins left="0.75" right="0.75" top="1" bottom="1" header="0" footer="0"/>
  <pageSetup paperSize="9" orientation="landscape" blackAndWhite="1" errors="NA" horizontalDpi="0" verticalDpi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Recuperado_Hoja1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Sánchez Santana</dc:creator>
  <cp:lastModifiedBy>José Daniel López Díaz</cp:lastModifiedBy>
  <dcterms:created xsi:type="dcterms:W3CDTF">2022-04-12T11:37:26Z</dcterms:created>
  <dcterms:modified xsi:type="dcterms:W3CDTF">2022-06-21T08:24:54Z</dcterms:modified>
</cp:coreProperties>
</file>